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4" sheetId="27" r:id="rId1"/>
    <sheet name="5" sheetId="25" r:id="rId2"/>
    <sheet name="6" sheetId="26" r:id="rId3"/>
  </sheets>
  <definedNames>
    <definedName name="_xlnm._FilterDatabase" localSheetId="1" hidden="1">'5'!#REF!</definedName>
    <definedName name="_xlnm.Print_Titles" localSheetId="1">'5'!$5:$13</definedName>
    <definedName name="_xlnm._FilterDatabase" localSheetId="2" hidden="1">'6'!#REF!</definedName>
    <definedName name="_xlnm.Print_Titles" localSheetId="2">'6'!$5:$9</definedName>
    <definedName name="_xlnm._FilterDatabase" localSheetId="0" hidden="1">'4'!#REF!</definedName>
    <definedName name="_xlnm.Print_Titles" localSheetId="0">'4'!$5:$17</definedName>
  </definedNames>
  <calcPr calcId="144525"/>
</workbook>
</file>

<file path=xl/sharedStrings.xml><?xml version="1.0" encoding="utf-8"?>
<sst xmlns="http://schemas.openxmlformats.org/spreadsheetml/2006/main" count="156" uniqueCount="85">
  <si>
    <t>Протокол муниципального  этапа</t>
  </si>
  <si>
    <t>Всероссийской олимпиады школьников по русскому языку, 2020/21 учебный год</t>
  </si>
  <si>
    <t>Пограничный муниципальный округ</t>
  </si>
  <si>
    <t>4 класс</t>
  </si>
  <si>
    <t>№</t>
  </si>
  <si>
    <t>Шифр</t>
  </si>
  <si>
    <t>ФИО</t>
  </si>
  <si>
    <t>Класс</t>
  </si>
  <si>
    <t>ОО</t>
  </si>
  <si>
    <t>Тестовая часть</t>
  </si>
  <si>
    <t>Открытые вопросы</t>
  </si>
  <si>
    <t>Творческое задание №1</t>
  </si>
  <si>
    <t>Творческое задание №2</t>
  </si>
  <si>
    <t>Творческое задание №3</t>
  </si>
  <si>
    <t>Общее кол-во баллов</t>
  </si>
  <si>
    <t>% выполнения работы</t>
  </si>
  <si>
    <t>Победитель/призёр</t>
  </si>
  <si>
    <t>Емец Алина</t>
  </si>
  <si>
    <t>МБОУ "ПСОШ №1 ПМО"</t>
  </si>
  <si>
    <t>победитель</t>
  </si>
  <si>
    <t>Костырин Артём</t>
  </si>
  <si>
    <t>Филиал МБОУ "Жариковская СОШ ПМО" в с. Богуславка</t>
  </si>
  <si>
    <t>призер</t>
  </si>
  <si>
    <t>Тушминский Никита</t>
  </si>
  <si>
    <t>Ремизова Ксения</t>
  </si>
  <si>
    <t>МБОУ "ПСОШ №2 ПМО"</t>
  </si>
  <si>
    <t>Ким Богдан</t>
  </si>
  <si>
    <t>4а</t>
  </si>
  <si>
    <t>МБОУ "Барано-Оренбургская СОШ ПМО"</t>
  </si>
  <si>
    <t>Галицких Полина</t>
  </si>
  <si>
    <t>Крет Иван</t>
  </si>
  <si>
    <t>Леонтьева Арина</t>
  </si>
  <si>
    <t>Мелконян Каринэ</t>
  </si>
  <si>
    <t>Бублик Кира</t>
  </si>
  <si>
    <t>МБОУ "Сергеевская СОШ ПМО"</t>
  </si>
  <si>
    <t>Слепуха Анна</t>
  </si>
  <si>
    <t>Звягинцева Анастасия</t>
  </si>
  <si>
    <t>4б</t>
  </si>
  <si>
    <t>Председатель жюри</t>
  </si>
  <si>
    <t>Т. Е. Скороход</t>
  </si>
  <si>
    <t>Члены жюри</t>
  </si>
  <si>
    <t>О. Ф. Радченко</t>
  </si>
  <si>
    <t>О. В. Галкина</t>
  </si>
  <si>
    <t>Н. А. Потапова</t>
  </si>
  <si>
    <t>Т. А. Омельяненко</t>
  </si>
  <si>
    <t>5 класс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</si>
  <si>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</si>
  <si>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</si>
  <si>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</si>
  <si>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</si>
  <si>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</si>
  <si>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</si>
  <si>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</si>
  <si>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</si>
  <si>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</si>
  <si>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</si>
  <si>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Мазур Анна Алексеевна</t>
  </si>
  <si>
    <t>5б</t>
  </si>
  <si>
    <t>Зубарева Вера Владимировна</t>
  </si>
  <si>
    <t>5в</t>
  </si>
  <si>
    <t>Шахудина Серафима Анатольевна</t>
  </si>
  <si>
    <t>Рыбец Анна Игоревна</t>
  </si>
  <si>
    <t>Петухова Елизавета Евгеньевна</t>
  </si>
  <si>
    <t>5а</t>
  </si>
  <si>
    <t>Кравченко Виктория Николаевна</t>
  </si>
  <si>
    <t>5г</t>
  </si>
  <si>
    <t>МБОУ "ПСОШ №1 ПМО" отделение 1</t>
  </si>
  <si>
    <t>Беляева Карина Денисовна</t>
  </si>
  <si>
    <t>Маслова Милана Дмитриевна</t>
  </si>
  <si>
    <t>Катров Дмитрий Русланович</t>
  </si>
  <si>
    <t>Филиал МБОУ "Жариковская СОШ ПМО" в с. Нестеровка</t>
  </si>
  <si>
    <t>Тухбатулина Амалия Александровна</t>
  </si>
  <si>
    <t>МБОУ "Жариковская СОШ ПМО"</t>
  </si>
  <si>
    <t>Шамин Дмитрий Андреевич</t>
  </si>
  <si>
    <t>А. Н. Байдракова</t>
  </si>
  <si>
    <t>Р. И. Мержа</t>
  </si>
  <si>
    <t>О. С. Титова</t>
  </si>
  <si>
    <t>А. Ю. Пронина</t>
  </si>
  <si>
    <t>Ф. Ф. Вяткина</t>
  </si>
  <si>
    <t>6 класс</t>
  </si>
  <si>
    <t>Михалёв Александр Васильевич</t>
  </si>
  <si>
    <t>6а</t>
  </si>
  <si>
    <t>Шатская Ангелина Константиновна</t>
  </si>
  <si>
    <t>Тышкевич Алина Витальевна</t>
  </si>
  <si>
    <t>Усачева Марина Викторовна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</si>
</sst>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name val="MS Sans Serif"/>
      <charset val="204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20"/>
      <name val="Calibri"/>
      <charset val="204"/>
    </font>
    <font>
      <b/>
      <sz val="18"/>
      <color indexed="56"/>
      <name val="Cambria"/>
      <charset val="204"/>
    </font>
    <font>
      <b/>
      <sz val="11"/>
      <color indexed="63"/>
      <name val="Calibri"/>
      <charset val="204"/>
    </font>
    <font>
      <sz val="11"/>
      <color indexed="17"/>
      <name val="Calibri"/>
      <charset val="204"/>
    </font>
    <font>
      <i/>
      <sz val="11"/>
      <color indexed="23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11" fillId="0" borderId="0"/>
    <xf numFmtId="0" fontId="19" fillId="0" borderId="0"/>
    <xf numFmtId="0" fontId="13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/>
    <xf numFmtId="177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7" applyNumberFormat="0" applyFont="0" applyAlignment="0" applyProtection="0">
      <alignment vertical="center"/>
    </xf>
    <xf numFmtId="0" fontId="30" fillId="33" borderId="0" applyNumberFormat="0" applyBorder="0" applyAlignment="0" applyProtection="0"/>
    <xf numFmtId="0" fontId="32" fillId="34" borderId="15" applyNumberFormat="0" applyAlignment="0" applyProtection="0"/>
    <xf numFmtId="0" fontId="13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1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7" fillId="2" borderId="6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5" fillId="0" borderId="16" applyNumberFormat="0" applyFill="0" applyAlignment="0" applyProtection="0"/>
    <xf numFmtId="0" fontId="17" fillId="16" borderId="0" applyNumberFormat="0" applyBorder="0" applyAlignment="0" applyProtection="0">
      <alignment vertical="center"/>
    </xf>
    <xf numFmtId="0" fontId="11" fillId="0" borderId="0"/>
    <xf numFmtId="0" fontId="8" fillId="2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36" borderId="17" applyNumberFormat="0" applyFont="0" applyAlignment="0" applyProtection="0"/>
    <xf numFmtId="0" fontId="34" fillId="0" borderId="0" applyNumberFormat="0" applyFill="0" applyBorder="0" applyAlignment="0" applyProtection="0"/>
    <xf numFmtId="0" fontId="19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abSelected="1" zoomScale="85" zoomScaleNormal="85" workbookViewId="0">
      <selection activeCell="J20" sqref="J2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0.3333333333333" style="4" customWidth="1"/>
    <col min="4" max="4" width="10.9666666666667" style="4" customWidth="1"/>
    <col min="5" max="5" width="28.6333333333333" style="4" customWidth="1"/>
    <col min="6" max="6" width="14.1666666666667" style="3" customWidth="1"/>
    <col min="7" max="7" width="15.0888888888889" style="3" customWidth="1"/>
    <col min="8" max="10" width="18.3333333333333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47.25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21" t="s">
        <v>12</v>
      </c>
      <c r="J5" s="21" t="s">
        <v>13</v>
      </c>
      <c r="K5" s="9" t="s">
        <v>14</v>
      </c>
      <c r="L5" s="9" t="s">
        <v>15</v>
      </c>
      <c r="M5" s="9" t="s">
        <v>16</v>
      </c>
    </row>
    <row r="6" s="2" customFormat="1" ht="31.5" spans="1:13">
      <c r="A6" s="9">
        <v>1</v>
      </c>
      <c r="B6" s="11"/>
      <c r="C6" s="12" t="s">
        <v>17</v>
      </c>
      <c r="D6" s="17">
        <v>4</v>
      </c>
      <c r="E6" s="23" t="s">
        <v>18</v>
      </c>
      <c r="F6" s="15">
        <v>8</v>
      </c>
      <c r="G6" s="15">
        <v>9.5</v>
      </c>
      <c r="H6" s="15">
        <v>10</v>
      </c>
      <c r="I6" s="15">
        <v>10</v>
      </c>
      <c r="J6" s="15">
        <v>10</v>
      </c>
      <c r="K6" s="9">
        <f>SUM(F6:J6)</f>
        <v>47.5</v>
      </c>
      <c r="L6" s="22">
        <v>0.95</v>
      </c>
      <c r="M6" s="9" t="s">
        <v>19</v>
      </c>
    </row>
    <row r="7" s="2" customFormat="1" ht="47.25" spans="1:13">
      <c r="A7" s="9">
        <v>2</v>
      </c>
      <c r="B7" s="11"/>
      <c r="C7" s="12" t="s">
        <v>20</v>
      </c>
      <c r="D7" s="17">
        <v>4</v>
      </c>
      <c r="E7" s="23" t="s">
        <v>21</v>
      </c>
      <c r="F7" s="15">
        <v>7</v>
      </c>
      <c r="G7" s="15">
        <v>10</v>
      </c>
      <c r="H7" s="15">
        <v>8</v>
      </c>
      <c r="I7" s="15">
        <v>10</v>
      </c>
      <c r="J7" s="15">
        <v>10</v>
      </c>
      <c r="K7" s="9">
        <f>SUM(F7:J7)</f>
        <v>45</v>
      </c>
      <c r="L7" s="22">
        <v>0.9</v>
      </c>
      <c r="M7" s="16" t="s">
        <v>22</v>
      </c>
    </row>
    <row r="8" s="2" customFormat="1" ht="31.5" spans="1:13">
      <c r="A8" s="9">
        <v>3</v>
      </c>
      <c r="B8" s="11"/>
      <c r="C8" s="12" t="s">
        <v>23</v>
      </c>
      <c r="D8" s="17">
        <v>4</v>
      </c>
      <c r="E8" s="23" t="s">
        <v>18</v>
      </c>
      <c r="F8" s="15">
        <v>7</v>
      </c>
      <c r="G8" s="15">
        <v>8</v>
      </c>
      <c r="H8" s="15">
        <v>7</v>
      </c>
      <c r="I8" s="15">
        <v>9</v>
      </c>
      <c r="J8" s="15">
        <v>10</v>
      </c>
      <c r="K8" s="9">
        <f>SUM(F8:J8)</f>
        <v>41</v>
      </c>
      <c r="L8" s="22">
        <v>0.82</v>
      </c>
      <c r="M8" s="16" t="s">
        <v>22</v>
      </c>
    </row>
    <row r="9" s="2" customFormat="1" ht="31.5" spans="1:13">
      <c r="A9" s="9">
        <v>4</v>
      </c>
      <c r="B9" s="11"/>
      <c r="C9" s="12" t="s">
        <v>24</v>
      </c>
      <c r="D9" s="17">
        <v>4</v>
      </c>
      <c r="E9" s="23" t="s">
        <v>25</v>
      </c>
      <c r="F9" s="15">
        <v>8</v>
      </c>
      <c r="G9" s="15">
        <v>6</v>
      </c>
      <c r="H9" s="15">
        <v>8</v>
      </c>
      <c r="I9" s="15">
        <v>8</v>
      </c>
      <c r="J9" s="15">
        <v>10</v>
      </c>
      <c r="K9" s="9">
        <f>SUM(F9:J9)</f>
        <v>40</v>
      </c>
      <c r="L9" s="22">
        <v>0.8</v>
      </c>
      <c r="M9" s="9"/>
    </row>
    <row r="10" s="2" customFormat="1" ht="47.25" spans="1:13">
      <c r="A10" s="9">
        <v>5</v>
      </c>
      <c r="B10" s="11"/>
      <c r="C10" s="12" t="s">
        <v>26</v>
      </c>
      <c r="D10" s="17" t="s">
        <v>27</v>
      </c>
      <c r="E10" s="24" t="s">
        <v>28</v>
      </c>
      <c r="F10" s="15">
        <v>6</v>
      </c>
      <c r="G10" s="15">
        <v>5</v>
      </c>
      <c r="H10" s="15">
        <v>8</v>
      </c>
      <c r="I10" s="15">
        <v>10</v>
      </c>
      <c r="J10" s="15">
        <v>10</v>
      </c>
      <c r="K10" s="9">
        <f>SUM(F10:J10)</f>
        <v>39</v>
      </c>
      <c r="L10" s="22">
        <v>0.78</v>
      </c>
      <c r="M10" s="9"/>
    </row>
    <row r="11" s="2" customFormat="1" ht="31.5" spans="1:13">
      <c r="A11" s="9">
        <v>6</v>
      </c>
      <c r="B11" s="11"/>
      <c r="C11" s="12" t="s">
        <v>29</v>
      </c>
      <c r="D11" s="17">
        <v>4</v>
      </c>
      <c r="E11" s="23" t="s">
        <v>18</v>
      </c>
      <c r="F11" s="15">
        <v>6</v>
      </c>
      <c r="G11" s="15">
        <v>5</v>
      </c>
      <c r="H11" s="15">
        <v>10</v>
      </c>
      <c r="I11" s="15">
        <v>7</v>
      </c>
      <c r="J11" s="15">
        <v>10</v>
      </c>
      <c r="K11" s="9">
        <f>SUM(F11:J11)</f>
        <v>38</v>
      </c>
      <c r="L11" s="22">
        <v>0.76</v>
      </c>
      <c r="M11" s="9"/>
    </row>
    <row r="12" s="2" customFormat="1" ht="31.5" spans="1:13">
      <c r="A12" s="9">
        <v>7</v>
      </c>
      <c r="B12" s="11"/>
      <c r="C12" s="12" t="s">
        <v>30</v>
      </c>
      <c r="D12" s="17">
        <v>4</v>
      </c>
      <c r="E12" s="23" t="s">
        <v>18</v>
      </c>
      <c r="F12" s="15">
        <v>6.5</v>
      </c>
      <c r="G12" s="15">
        <v>6</v>
      </c>
      <c r="H12" s="15">
        <v>5</v>
      </c>
      <c r="I12" s="15">
        <v>10</v>
      </c>
      <c r="J12" s="15">
        <v>10</v>
      </c>
      <c r="K12" s="9">
        <f>SUM(F12:J12)</f>
        <v>37.5</v>
      </c>
      <c r="L12" s="22">
        <v>0.75</v>
      </c>
      <c r="M12" s="9"/>
    </row>
    <row r="13" s="2" customFormat="1" ht="31.5" spans="1:13">
      <c r="A13" s="9">
        <v>8</v>
      </c>
      <c r="B13" s="11"/>
      <c r="C13" s="12" t="s">
        <v>31</v>
      </c>
      <c r="D13" s="17">
        <v>4</v>
      </c>
      <c r="E13" s="23" t="s">
        <v>18</v>
      </c>
      <c r="F13" s="15">
        <v>3.5</v>
      </c>
      <c r="G13" s="15">
        <v>6.5</v>
      </c>
      <c r="H13" s="15">
        <v>9</v>
      </c>
      <c r="I13" s="15">
        <v>4</v>
      </c>
      <c r="J13" s="15">
        <v>10</v>
      </c>
      <c r="K13" s="9">
        <f>SUM(F13:J13)</f>
        <v>33</v>
      </c>
      <c r="L13" s="22">
        <v>0.66</v>
      </c>
      <c r="M13" s="9"/>
    </row>
    <row r="14" s="2" customFormat="1" ht="31.5" spans="1:13">
      <c r="A14" s="9">
        <v>9</v>
      </c>
      <c r="B14" s="11"/>
      <c r="C14" s="12" t="s">
        <v>32</v>
      </c>
      <c r="D14" s="17">
        <v>4</v>
      </c>
      <c r="E14" s="23" t="s">
        <v>18</v>
      </c>
      <c r="F14" s="15">
        <v>4</v>
      </c>
      <c r="G14" s="15">
        <v>3.5</v>
      </c>
      <c r="H14" s="15">
        <v>2</v>
      </c>
      <c r="I14" s="15">
        <v>8</v>
      </c>
      <c r="J14" s="15">
        <v>10</v>
      </c>
      <c r="K14" s="9">
        <f>SUM(F14:J14)</f>
        <v>27.5</v>
      </c>
      <c r="L14" s="22">
        <v>0.55</v>
      </c>
      <c r="M14" s="9"/>
    </row>
    <row r="15" s="2" customFormat="1" ht="31.5" spans="1:13">
      <c r="A15" s="9">
        <v>10</v>
      </c>
      <c r="B15" s="11"/>
      <c r="C15" s="12" t="s">
        <v>33</v>
      </c>
      <c r="D15" s="17" t="s">
        <v>27</v>
      </c>
      <c r="E15" s="23" t="s">
        <v>34</v>
      </c>
      <c r="F15" s="15">
        <v>7</v>
      </c>
      <c r="G15" s="15">
        <v>1</v>
      </c>
      <c r="H15" s="15">
        <v>6</v>
      </c>
      <c r="I15" s="15">
        <v>0</v>
      </c>
      <c r="J15" s="15">
        <v>10</v>
      </c>
      <c r="K15" s="9">
        <f>SUM(F15:J15)</f>
        <v>24</v>
      </c>
      <c r="L15" s="22">
        <v>0.48</v>
      </c>
      <c r="M15" s="9"/>
    </row>
    <row r="16" s="2" customFormat="1" ht="31.5" spans="1:13">
      <c r="A16" s="9">
        <v>11</v>
      </c>
      <c r="B16" s="11"/>
      <c r="C16" s="12" t="s">
        <v>35</v>
      </c>
      <c r="D16" s="17" t="s">
        <v>27</v>
      </c>
      <c r="E16" s="23" t="s">
        <v>34</v>
      </c>
      <c r="F16" s="15">
        <v>4</v>
      </c>
      <c r="G16" s="15">
        <v>4</v>
      </c>
      <c r="H16" s="15">
        <v>8</v>
      </c>
      <c r="I16" s="15">
        <v>0</v>
      </c>
      <c r="J16" s="15">
        <v>0</v>
      </c>
      <c r="K16" s="9">
        <f>SUM(F16:J16)</f>
        <v>16</v>
      </c>
      <c r="L16" s="22">
        <v>0.32</v>
      </c>
      <c r="M16" s="9"/>
    </row>
    <row r="17" s="2" customFormat="1" ht="31.5" spans="1:13">
      <c r="A17" s="9">
        <v>12</v>
      </c>
      <c r="B17" s="11"/>
      <c r="C17" s="12" t="s">
        <v>36</v>
      </c>
      <c r="D17" s="17" t="s">
        <v>37</v>
      </c>
      <c r="E17" s="23" t="s">
        <v>34</v>
      </c>
      <c r="F17" s="15">
        <v>3</v>
      </c>
      <c r="G17" s="15">
        <v>2</v>
      </c>
      <c r="H17" s="15">
        <v>6</v>
      </c>
      <c r="I17" s="15">
        <v>0</v>
      </c>
      <c r="J17" s="15">
        <v>0</v>
      </c>
      <c r="K17" s="9">
        <f>SUM(F17:J17)</f>
        <v>11</v>
      </c>
      <c r="L17" s="22">
        <v>0.29</v>
      </c>
      <c r="M17" s="9"/>
    </row>
    <row r="18" spans="6:13">
      <c r="F18" s="19"/>
      <c r="G18" s="19"/>
      <c r="H18" s="20"/>
      <c r="I18" s="20"/>
      <c r="J18" s="20"/>
      <c r="M18" s="5"/>
    </row>
    <row r="19" spans="3:13">
      <c r="C19" s="4" t="s">
        <v>38</v>
      </c>
      <c r="E19" s="4" t="s">
        <v>39</v>
      </c>
      <c r="K19" s="5"/>
      <c r="M19" s="5"/>
    </row>
    <row r="20" spans="11:13">
      <c r="K20" s="4"/>
      <c r="L20" s="4"/>
      <c r="M20" s="5"/>
    </row>
    <row r="21" spans="3:13">
      <c r="C21" s="4" t="s">
        <v>40</v>
      </c>
      <c r="E21" s="4" t="s">
        <v>41</v>
      </c>
      <c r="K21" s="4"/>
      <c r="L21" s="4"/>
      <c r="M21" s="5"/>
    </row>
    <row r="22" spans="5:13">
      <c r="E22" s="4" t="s">
        <v>42</v>
      </c>
      <c r="K22" s="4"/>
      <c r="L22" s="4"/>
      <c r="M22" s="5"/>
    </row>
    <row r="23" spans="5:13">
      <c r="E23" s="4" t="s">
        <v>43</v>
      </c>
      <c r="M23" s="5"/>
    </row>
    <row r="24" spans="5:13">
      <c r="E24" s="4" t="s">
        <v>44</v>
      </c>
      <c r="F24" s="4"/>
      <c r="G24" s="4"/>
      <c r="H24" s="4"/>
      <c r="I24" s="4"/>
      <c r="J24" s="4"/>
      <c r="M24" s="5"/>
    </row>
    <row r="25" spans="13:13">
      <c r="M25" s="5"/>
    </row>
    <row r="26" spans="13:13">
      <c r="M26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67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zoomScale="80" zoomScaleNormal="80" workbookViewId="0">
      <selection activeCell="R16" sqref="R1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10.2" style="4" customWidth="1"/>
    <col min="5" max="5" width="28.3333333333333" style="4" customWidth="1"/>
    <col min="6" max="18" width="14.1666666666667" style="3" customWidth="1"/>
    <col min="19" max="19" width="14.2888888888889" style="3" customWidth="1"/>
    <col min="20" max="20" width="18.4222222222222" style="3" customWidth="1"/>
    <col min="21" max="21" width="16.8333333333333" style="3" customWidth="1"/>
    <col min="22" max="16384" width="9.14444444444444" style="5"/>
  </cols>
  <sheetData>
    <row r="1" s="1" customFormat="1" ht="23.1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22.5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23.1" customHeight="1" spans="1:2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="1" customFormat="1" ht="23.1" customHeight="1" spans="1:21">
      <c r="A4" s="8" t="s">
        <v>45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="2" customFormat="1" ht="33.75" customHeight="1" spans="1:21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1" t="s">
        <v>46</v>
      </c>
      <c r="J5" s="21" t="s">
        <v>47</v>
      </c>
      <c r="K5" s="21" t="s">
        <v>48</v>
      </c>
      <c r="L5" s="21" t="s">
        <v>49</v>
      </c>
      <c r="M5" s="21" t="s">
        <v>50</v>
      </c>
      <c r="N5" s="21" t="s">
        <v>51</v>
      </c>
      <c r="O5" s="21" t="s">
        <v>52</v>
      </c>
      <c r="P5" s="21" t="s">
        <v>53</v>
      </c>
      <c r="Q5" s="21" t="s">
        <v>54</v>
      </c>
      <c r="R5" s="21" t="s">
        <v>55</v>
      </c>
      <c r="S5" s="9" t="s">
        <v>14</v>
      </c>
      <c r="T5" s="9" t="s">
        <v>15</v>
      </c>
      <c r="U5" s="9" t="s">
        <v>16</v>
      </c>
    </row>
    <row r="6" s="2" customFormat="1" ht="47.25" spans="1:21">
      <c r="A6" s="9">
        <v>1</v>
      </c>
      <c r="B6" s="11"/>
      <c r="C6" s="12" t="s">
        <v>56</v>
      </c>
      <c r="D6" s="17" t="s">
        <v>57</v>
      </c>
      <c r="E6" s="18" t="s">
        <v>28</v>
      </c>
      <c r="F6" s="15">
        <v>5</v>
      </c>
      <c r="G6" s="15">
        <v>2</v>
      </c>
      <c r="H6" s="15">
        <v>6.5</v>
      </c>
      <c r="I6" s="15">
        <v>3</v>
      </c>
      <c r="J6" s="15">
        <v>1</v>
      </c>
      <c r="K6" s="15">
        <v>6</v>
      </c>
      <c r="L6" s="15">
        <v>8</v>
      </c>
      <c r="M6" s="15">
        <v>0.5</v>
      </c>
      <c r="N6" s="15">
        <v>5</v>
      </c>
      <c r="O6" s="15">
        <v>3</v>
      </c>
      <c r="P6" s="15">
        <v>3</v>
      </c>
      <c r="Q6" s="15">
        <v>7</v>
      </c>
      <c r="R6" s="15">
        <v>2</v>
      </c>
      <c r="S6" s="9">
        <f t="shared" ref="S6:S16" si="0">SUM(F6:R6)</f>
        <v>52</v>
      </c>
      <c r="T6" s="22">
        <v>0.881</v>
      </c>
      <c r="U6" s="9" t="s">
        <v>19</v>
      </c>
    </row>
    <row r="7" s="2" customFormat="1" ht="31.5" spans="1:21">
      <c r="A7" s="9">
        <v>2</v>
      </c>
      <c r="B7" s="11"/>
      <c r="C7" s="12" t="s">
        <v>58</v>
      </c>
      <c r="D7" s="16" t="s">
        <v>59</v>
      </c>
      <c r="E7" s="16" t="s">
        <v>18</v>
      </c>
      <c r="F7" s="15">
        <v>5</v>
      </c>
      <c r="G7" s="15">
        <v>0</v>
      </c>
      <c r="H7" s="15">
        <v>7</v>
      </c>
      <c r="I7" s="15">
        <v>1</v>
      </c>
      <c r="J7" s="15">
        <v>1</v>
      </c>
      <c r="K7" s="15">
        <v>6</v>
      </c>
      <c r="L7" s="15">
        <v>8</v>
      </c>
      <c r="M7" s="15">
        <v>0</v>
      </c>
      <c r="N7" s="15">
        <v>3</v>
      </c>
      <c r="O7" s="15">
        <v>3</v>
      </c>
      <c r="P7" s="15">
        <v>1</v>
      </c>
      <c r="Q7" s="15">
        <v>14</v>
      </c>
      <c r="R7" s="15">
        <v>0</v>
      </c>
      <c r="S7" s="9">
        <f t="shared" si="0"/>
        <v>49</v>
      </c>
      <c r="T7" s="22">
        <v>0.83</v>
      </c>
      <c r="U7" s="16" t="s">
        <v>22</v>
      </c>
    </row>
    <row r="8" s="2" customFormat="1" ht="47.25" spans="1:21">
      <c r="A8" s="9">
        <v>3</v>
      </c>
      <c r="B8" s="11"/>
      <c r="C8" s="12" t="s">
        <v>60</v>
      </c>
      <c r="D8" s="17" t="s">
        <v>57</v>
      </c>
      <c r="E8" s="18" t="s">
        <v>28</v>
      </c>
      <c r="F8" s="15">
        <v>4.5</v>
      </c>
      <c r="G8" s="15">
        <v>0</v>
      </c>
      <c r="H8" s="15">
        <v>6</v>
      </c>
      <c r="I8" s="15">
        <v>3</v>
      </c>
      <c r="J8" s="15">
        <v>1</v>
      </c>
      <c r="K8" s="15">
        <v>6</v>
      </c>
      <c r="L8" s="15">
        <v>7</v>
      </c>
      <c r="M8" s="15">
        <v>0</v>
      </c>
      <c r="N8" s="15">
        <v>5</v>
      </c>
      <c r="O8" s="15">
        <v>0</v>
      </c>
      <c r="P8" s="15">
        <v>1</v>
      </c>
      <c r="Q8" s="15">
        <v>7</v>
      </c>
      <c r="R8" s="15">
        <v>1</v>
      </c>
      <c r="S8" s="9">
        <f t="shared" si="0"/>
        <v>41.5</v>
      </c>
      <c r="T8" s="22">
        <v>0.703</v>
      </c>
      <c r="U8" s="16" t="s">
        <v>22</v>
      </c>
    </row>
    <row r="9" s="2" customFormat="1" ht="39.95" customHeight="1" spans="1:21">
      <c r="A9" s="9">
        <v>4</v>
      </c>
      <c r="B9" s="11"/>
      <c r="C9" s="12" t="s">
        <v>61</v>
      </c>
      <c r="D9" s="16" t="s">
        <v>59</v>
      </c>
      <c r="E9" s="16" t="s">
        <v>18</v>
      </c>
      <c r="F9" s="15">
        <v>3.5</v>
      </c>
      <c r="G9" s="15">
        <v>1</v>
      </c>
      <c r="H9" s="15">
        <v>6</v>
      </c>
      <c r="I9" s="15">
        <v>1</v>
      </c>
      <c r="J9" s="15">
        <v>1</v>
      </c>
      <c r="K9" s="15">
        <v>5</v>
      </c>
      <c r="L9" s="15">
        <v>6</v>
      </c>
      <c r="M9" s="15">
        <v>1</v>
      </c>
      <c r="N9" s="15">
        <v>3</v>
      </c>
      <c r="O9" s="15">
        <v>2</v>
      </c>
      <c r="P9" s="15">
        <v>1</v>
      </c>
      <c r="Q9" s="15">
        <v>11</v>
      </c>
      <c r="R9" s="15">
        <v>0</v>
      </c>
      <c r="S9" s="9">
        <f t="shared" si="0"/>
        <v>41.5</v>
      </c>
      <c r="T9" s="22">
        <v>0.703</v>
      </c>
      <c r="U9" s="16" t="s">
        <v>22</v>
      </c>
    </row>
    <row r="10" s="2" customFormat="1" ht="39.95" customHeight="1" spans="1:21">
      <c r="A10" s="9">
        <v>5</v>
      </c>
      <c r="B10" s="11"/>
      <c r="C10" s="12" t="s">
        <v>62</v>
      </c>
      <c r="D10" s="16" t="s">
        <v>63</v>
      </c>
      <c r="E10" s="16" t="s">
        <v>18</v>
      </c>
      <c r="F10" s="15">
        <v>4.5</v>
      </c>
      <c r="G10" s="15">
        <v>0</v>
      </c>
      <c r="H10" s="15">
        <v>7</v>
      </c>
      <c r="I10" s="15">
        <v>3</v>
      </c>
      <c r="J10" s="15">
        <v>1</v>
      </c>
      <c r="K10" s="15">
        <v>4</v>
      </c>
      <c r="L10" s="15">
        <v>8</v>
      </c>
      <c r="M10" s="15">
        <v>1</v>
      </c>
      <c r="N10" s="15">
        <v>3</v>
      </c>
      <c r="O10" s="15">
        <v>0</v>
      </c>
      <c r="P10" s="15">
        <v>1</v>
      </c>
      <c r="Q10" s="15">
        <v>8</v>
      </c>
      <c r="R10" s="15">
        <v>0</v>
      </c>
      <c r="S10" s="9">
        <f t="shared" si="0"/>
        <v>40.5</v>
      </c>
      <c r="T10" s="22">
        <v>0.686</v>
      </c>
      <c r="U10" s="9"/>
    </row>
    <row r="11" s="2" customFormat="1" ht="39.95" customHeight="1" spans="1:21">
      <c r="A11" s="9">
        <v>6</v>
      </c>
      <c r="B11" s="11"/>
      <c r="C11" s="12" t="s">
        <v>64</v>
      </c>
      <c r="D11" s="17" t="s">
        <v>65</v>
      </c>
      <c r="E11" s="18" t="s">
        <v>66</v>
      </c>
      <c r="F11" s="15">
        <v>4.5</v>
      </c>
      <c r="G11" s="15">
        <v>3</v>
      </c>
      <c r="H11" s="15">
        <v>3</v>
      </c>
      <c r="I11" s="15">
        <v>0</v>
      </c>
      <c r="J11" s="15">
        <v>2</v>
      </c>
      <c r="K11" s="15">
        <v>6</v>
      </c>
      <c r="L11" s="15">
        <v>8</v>
      </c>
      <c r="M11" s="15">
        <v>2</v>
      </c>
      <c r="N11" s="15">
        <v>3</v>
      </c>
      <c r="O11" s="15">
        <v>0</v>
      </c>
      <c r="P11" s="15">
        <v>1</v>
      </c>
      <c r="Q11" s="15">
        <v>7</v>
      </c>
      <c r="R11" s="15">
        <v>0</v>
      </c>
      <c r="S11" s="9">
        <f t="shared" si="0"/>
        <v>39.5</v>
      </c>
      <c r="T11" s="22">
        <v>0.669</v>
      </c>
      <c r="U11" s="9"/>
    </row>
    <row r="12" s="2" customFormat="1" ht="39.95" customHeight="1" spans="1:21">
      <c r="A12" s="9">
        <v>7</v>
      </c>
      <c r="B12" s="11"/>
      <c r="C12" s="12" t="s">
        <v>67</v>
      </c>
      <c r="D12" s="18" t="s">
        <v>63</v>
      </c>
      <c r="E12" s="18" t="s">
        <v>34</v>
      </c>
      <c r="F12" s="15">
        <v>4</v>
      </c>
      <c r="G12" s="15">
        <v>0</v>
      </c>
      <c r="H12" s="15">
        <v>7</v>
      </c>
      <c r="I12" s="15">
        <v>1</v>
      </c>
      <c r="J12" s="15">
        <v>0</v>
      </c>
      <c r="K12" s="15">
        <v>6</v>
      </c>
      <c r="L12" s="15">
        <v>8</v>
      </c>
      <c r="M12" s="15">
        <v>0</v>
      </c>
      <c r="N12" s="15">
        <v>2</v>
      </c>
      <c r="O12" s="15">
        <v>0</v>
      </c>
      <c r="P12" s="15">
        <v>2</v>
      </c>
      <c r="Q12" s="15">
        <v>7</v>
      </c>
      <c r="R12" s="15">
        <v>2</v>
      </c>
      <c r="S12" s="9">
        <f t="shared" si="0"/>
        <v>39</v>
      </c>
      <c r="T12" s="22">
        <v>0.661</v>
      </c>
      <c r="U12" s="9"/>
    </row>
    <row r="13" s="2" customFormat="1" ht="37.7" customHeight="1" spans="1:21">
      <c r="A13" s="16">
        <v>8</v>
      </c>
      <c r="B13" s="11"/>
      <c r="C13" s="12" t="s">
        <v>68</v>
      </c>
      <c r="D13" s="17">
        <v>5</v>
      </c>
      <c r="E13" s="18" t="s">
        <v>25</v>
      </c>
      <c r="F13" s="15">
        <v>4.5</v>
      </c>
      <c r="G13" s="15">
        <v>0</v>
      </c>
      <c r="H13" s="15">
        <v>0</v>
      </c>
      <c r="I13" s="15">
        <v>0</v>
      </c>
      <c r="J13" s="15">
        <v>0</v>
      </c>
      <c r="K13" s="15">
        <v>6</v>
      </c>
      <c r="L13" s="15">
        <v>8</v>
      </c>
      <c r="M13" s="15">
        <v>1</v>
      </c>
      <c r="N13" s="15">
        <v>2</v>
      </c>
      <c r="O13" s="15">
        <v>0</v>
      </c>
      <c r="P13" s="15">
        <v>2</v>
      </c>
      <c r="Q13" s="15">
        <v>7</v>
      </c>
      <c r="R13" s="15">
        <v>0</v>
      </c>
      <c r="S13" s="9">
        <f t="shared" si="0"/>
        <v>30.5</v>
      </c>
      <c r="T13" s="22">
        <v>0.517</v>
      </c>
      <c r="U13" s="16"/>
    </row>
    <row r="14" s="2" customFormat="1" ht="47.25" spans="1:21">
      <c r="A14" s="16">
        <v>9</v>
      </c>
      <c r="B14" s="9"/>
      <c r="C14" s="12" t="s">
        <v>69</v>
      </c>
      <c r="D14" s="17">
        <v>5</v>
      </c>
      <c r="E14" s="18" t="s">
        <v>70</v>
      </c>
      <c r="F14" s="15">
        <v>3.5</v>
      </c>
      <c r="G14" s="15">
        <v>1</v>
      </c>
      <c r="H14" s="15">
        <v>0</v>
      </c>
      <c r="I14" s="15">
        <v>2</v>
      </c>
      <c r="J14" s="15">
        <v>0</v>
      </c>
      <c r="K14" s="15">
        <v>2</v>
      </c>
      <c r="L14" s="15">
        <v>8</v>
      </c>
      <c r="M14" s="15">
        <v>0.5</v>
      </c>
      <c r="N14" s="15">
        <v>2</v>
      </c>
      <c r="O14" s="15">
        <v>0</v>
      </c>
      <c r="P14" s="15">
        <v>1</v>
      </c>
      <c r="Q14" s="15">
        <v>7</v>
      </c>
      <c r="R14" s="15">
        <v>0</v>
      </c>
      <c r="S14" s="9">
        <f t="shared" si="0"/>
        <v>27</v>
      </c>
      <c r="T14" s="22">
        <v>0.458</v>
      </c>
      <c r="U14" s="16"/>
    </row>
    <row r="15" s="2" customFormat="1" ht="37.7" customHeight="1" spans="1:21">
      <c r="A15" s="16">
        <v>10</v>
      </c>
      <c r="B15" s="9"/>
      <c r="C15" s="12" t="s">
        <v>71</v>
      </c>
      <c r="D15" s="17">
        <v>5</v>
      </c>
      <c r="E15" s="18" t="s">
        <v>72</v>
      </c>
      <c r="F15" s="15">
        <v>4.5</v>
      </c>
      <c r="G15" s="15">
        <v>0</v>
      </c>
      <c r="H15" s="15">
        <v>2</v>
      </c>
      <c r="I15" s="15">
        <v>0</v>
      </c>
      <c r="J15" s="15">
        <v>0</v>
      </c>
      <c r="K15" s="15">
        <v>3</v>
      </c>
      <c r="L15" s="15">
        <v>3.5</v>
      </c>
      <c r="M15" s="15">
        <v>2</v>
      </c>
      <c r="N15" s="15">
        <v>3</v>
      </c>
      <c r="O15" s="15">
        <v>0</v>
      </c>
      <c r="P15" s="15">
        <v>1</v>
      </c>
      <c r="Q15" s="15">
        <v>7</v>
      </c>
      <c r="R15" s="15">
        <v>0</v>
      </c>
      <c r="S15" s="9">
        <f t="shared" si="0"/>
        <v>26</v>
      </c>
      <c r="T15" s="22">
        <v>0.441</v>
      </c>
      <c r="U15" s="16"/>
    </row>
    <row r="16" s="2" customFormat="1" ht="37.7" customHeight="1" spans="1:21">
      <c r="A16" s="16">
        <v>11</v>
      </c>
      <c r="B16" s="9"/>
      <c r="C16" s="12" t="s">
        <v>73</v>
      </c>
      <c r="D16" s="17">
        <v>5</v>
      </c>
      <c r="E16" s="18" t="s">
        <v>25</v>
      </c>
      <c r="F16" s="15">
        <v>4.5</v>
      </c>
      <c r="G16" s="15">
        <v>0</v>
      </c>
      <c r="H16" s="15">
        <v>0</v>
      </c>
      <c r="I16" s="15">
        <v>0</v>
      </c>
      <c r="J16" s="15">
        <v>0</v>
      </c>
      <c r="K16" s="15">
        <v>6</v>
      </c>
      <c r="L16" s="15">
        <v>0</v>
      </c>
      <c r="M16" s="15">
        <v>0</v>
      </c>
      <c r="N16" s="15">
        <v>3</v>
      </c>
      <c r="O16" s="15">
        <v>3</v>
      </c>
      <c r="P16" s="15">
        <v>0</v>
      </c>
      <c r="Q16" s="15">
        <v>7</v>
      </c>
      <c r="R16" s="15">
        <v>0</v>
      </c>
      <c r="S16" s="9">
        <f t="shared" si="0"/>
        <v>23.5</v>
      </c>
      <c r="T16" s="22">
        <v>0.398</v>
      </c>
      <c r="U16" s="16"/>
    </row>
    <row r="17" spans="6:21"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U17" s="5"/>
    </row>
    <row r="18" spans="3:21">
      <c r="C18" s="4" t="s">
        <v>38</v>
      </c>
      <c r="E18" s="4" t="s">
        <v>74</v>
      </c>
      <c r="S18" s="5"/>
      <c r="U18" s="5"/>
    </row>
    <row r="19" spans="19:21">
      <c r="S19" s="4"/>
      <c r="T19" s="4"/>
      <c r="U19" s="5"/>
    </row>
    <row r="20" spans="3:21">
      <c r="C20" s="4" t="s">
        <v>40</v>
      </c>
      <c r="E20" s="4" t="s">
        <v>75</v>
      </c>
      <c r="S20" s="4"/>
      <c r="T20" s="4"/>
      <c r="U20" s="5"/>
    </row>
    <row r="21" spans="5:21">
      <c r="E21" s="4" t="s">
        <v>76</v>
      </c>
      <c r="S21" s="4"/>
      <c r="T21" s="4"/>
      <c r="U21" s="5"/>
    </row>
    <row r="22" spans="5:21">
      <c r="E22" s="4" t="s">
        <v>77</v>
      </c>
      <c r="U22" s="5"/>
    </row>
    <row r="23" spans="5:21">
      <c r="E23" s="4" t="s">
        <v>78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U23" s="5"/>
    </row>
    <row r="24" spans="21:21">
      <c r="U24" s="5"/>
    </row>
    <row r="25" spans="21:21">
      <c r="U25" s="5"/>
    </row>
  </sheetData>
  <mergeCells count="4">
    <mergeCell ref="A1:U1"/>
    <mergeCell ref="A2:U2"/>
    <mergeCell ref="A3:U3"/>
    <mergeCell ref="A4:U4"/>
  </mergeCells>
  <printOptions horizontalCentered="1"/>
  <pageMargins left="0.236220472440945" right="0.236220472440945" top="0.551181102362205" bottom="0.551181102362205" header="0" footer="0"/>
  <pageSetup paperSize="9" scale="46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workbookViewId="0">
      <selection activeCell="F13" sqref="F13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4.1666666666667" style="4" customWidth="1"/>
    <col min="6" max="16" width="13.3333333333333" style="3" customWidth="1"/>
    <col min="17" max="17" width="14.2888888888889" style="3" customWidth="1"/>
    <col min="18" max="18" width="18.4222222222222" style="3" customWidth="1"/>
    <col min="19" max="19" width="16.8333333333333" style="3" customWidth="1"/>
    <col min="20" max="16384" width="9.14444444444444" style="5"/>
  </cols>
  <sheetData>
    <row r="1" s="1" customFormat="1" ht="23.1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1" customFormat="1" ht="22.5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3.1" customHeight="1" spans="1:1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23.1" customHeight="1" spans="1:19">
      <c r="A4" s="8" t="s">
        <v>79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="2" customFormat="1" ht="33.75" customHeight="1" spans="1:19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21" t="s">
        <v>46</v>
      </c>
      <c r="J5" s="21" t="s">
        <v>47</v>
      </c>
      <c r="K5" s="21" t="s">
        <v>48</v>
      </c>
      <c r="L5" s="21" t="s">
        <v>49</v>
      </c>
      <c r="M5" s="21" t="s">
        <v>50</v>
      </c>
      <c r="N5" s="21" t="s">
        <v>51</v>
      </c>
      <c r="O5" s="21" t="s">
        <v>52</v>
      </c>
      <c r="P5" s="21" t="s">
        <v>53</v>
      </c>
      <c r="Q5" s="9" t="s">
        <v>14</v>
      </c>
      <c r="R5" s="9" t="s">
        <v>15</v>
      </c>
      <c r="S5" s="9" t="s">
        <v>16</v>
      </c>
    </row>
    <row r="6" s="2" customFormat="1" ht="33" spans="1:19">
      <c r="A6" s="9">
        <v>1</v>
      </c>
      <c r="B6" s="11"/>
      <c r="C6" s="12" t="s">
        <v>80</v>
      </c>
      <c r="D6" s="13" t="s">
        <v>81</v>
      </c>
      <c r="E6" s="14" t="s">
        <v>34</v>
      </c>
      <c r="F6" s="15">
        <v>6</v>
      </c>
      <c r="G6" s="15">
        <v>3</v>
      </c>
      <c r="H6" s="15">
        <v>0</v>
      </c>
      <c r="I6" s="15">
        <v>3</v>
      </c>
      <c r="J6" s="15">
        <v>2</v>
      </c>
      <c r="K6" s="15">
        <v>5</v>
      </c>
      <c r="L6" s="15">
        <v>3</v>
      </c>
      <c r="M6" s="15">
        <v>3</v>
      </c>
      <c r="N6" s="15">
        <v>5</v>
      </c>
      <c r="O6" s="15">
        <v>5</v>
      </c>
      <c r="P6" s="15">
        <v>5</v>
      </c>
      <c r="Q6" s="9">
        <f>SUM(F6:P6)</f>
        <v>40</v>
      </c>
      <c r="R6" s="22">
        <v>0.755</v>
      </c>
      <c r="S6" s="9" t="s">
        <v>19</v>
      </c>
    </row>
    <row r="7" s="2" customFormat="1" ht="37.7" customHeight="1" spans="1:19">
      <c r="A7" s="16">
        <v>2</v>
      </c>
      <c r="B7" s="11"/>
      <c r="C7" s="12" t="s">
        <v>82</v>
      </c>
      <c r="D7" s="17">
        <v>6</v>
      </c>
      <c r="E7" s="18" t="s">
        <v>25</v>
      </c>
      <c r="F7" s="17">
        <v>6</v>
      </c>
      <c r="G7" s="15">
        <v>1</v>
      </c>
      <c r="H7" s="15">
        <v>1</v>
      </c>
      <c r="I7" s="15">
        <v>3</v>
      </c>
      <c r="J7" s="15">
        <v>5</v>
      </c>
      <c r="K7" s="15">
        <v>5</v>
      </c>
      <c r="L7" s="15">
        <v>0</v>
      </c>
      <c r="M7" s="15">
        <v>3</v>
      </c>
      <c r="N7" s="15">
        <v>4</v>
      </c>
      <c r="O7" s="15">
        <v>2</v>
      </c>
      <c r="P7" s="15">
        <v>3</v>
      </c>
      <c r="Q7" s="9">
        <f>SUM(F7:P7)</f>
        <v>33</v>
      </c>
      <c r="R7" s="22">
        <v>0.622</v>
      </c>
      <c r="S7" s="16" t="s">
        <v>22</v>
      </c>
    </row>
    <row r="8" s="2" customFormat="1" ht="49.9" customHeight="1" spans="1:19">
      <c r="A8" s="16">
        <v>3</v>
      </c>
      <c r="B8" s="11"/>
      <c r="C8" s="12" t="s">
        <v>83</v>
      </c>
      <c r="D8" s="17">
        <v>6</v>
      </c>
      <c r="E8" s="18" t="s">
        <v>25</v>
      </c>
      <c r="F8" s="15">
        <v>6</v>
      </c>
      <c r="G8" s="15">
        <v>0</v>
      </c>
      <c r="H8" s="15">
        <v>2</v>
      </c>
      <c r="I8" s="15">
        <v>3</v>
      </c>
      <c r="J8" s="15">
        <v>4</v>
      </c>
      <c r="K8" s="15">
        <v>5</v>
      </c>
      <c r="L8" s="15">
        <v>0</v>
      </c>
      <c r="M8" s="15">
        <v>3</v>
      </c>
      <c r="N8" s="15">
        <v>4</v>
      </c>
      <c r="O8" s="15">
        <v>1</v>
      </c>
      <c r="P8" s="15">
        <v>3</v>
      </c>
      <c r="Q8" s="9">
        <f>SUM(F8:P8)</f>
        <v>31</v>
      </c>
      <c r="R8" s="22">
        <v>0.585</v>
      </c>
      <c r="S8" s="16" t="s">
        <v>22</v>
      </c>
    </row>
    <row r="9" s="2" customFormat="1" ht="49.9" customHeight="1" spans="1:19">
      <c r="A9" s="16">
        <v>4</v>
      </c>
      <c r="B9" s="11"/>
      <c r="C9" s="12" t="s">
        <v>84</v>
      </c>
      <c r="D9" s="17">
        <v>6</v>
      </c>
      <c r="E9" s="18" t="s">
        <v>25</v>
      </c>
      <c r="F9" s="17">
        <v>4.5</v>
      </c>
      <c r="G9" s="15">
        <v>1</v>
      </c>
      <c r="H9" s="15">
        <v>2</v>
      </c>
      <c r="I9" s="15">
        <v>2</v>
      </c>
      <c r="J9" s="15">
        <v>4</v>
      </c>
      <c r="K9" s="15">
        <v>2</v>
      </c>
      <c r="L9" s="15">
        <v>0</v>
      </c>
      <c r="M9" s="15">
        <v>2</v>
      </c>
      <c r="N9" s="15">
        <v>3</v>
      </c>
      <c r="O9" s="15">
        <v>1</v>
      </c>
      <c r="P9" s="15">
        <v>3</v>
      </c>
      <c r="Q9" s="9">
        <f>SUM(F9:P9)</f>
        <v>24.5</v>
      </c>
      <c r="R9" s="22">
        <v>0.462</v>
      </c>
      <c r="S9" s="9"/>
    </row>
    <row r="10" spans="6:19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S10" s="5"/>
    </row>
    <row r="11" spans="3:19">
      <c r="C11" s="4" t="s">
        <v>38</v>
      </c>
      <c r="E11" s="4" t="s">
        <v>74</v>
      </c>
      <c r="Q11" s="5"/>
      <c r="S11" s="5"/>
    </row>
    <row r="12" spans="17:19">
      <c r="Q12" s="4"/>
      <c r="R12" s="4"/>
      <c r="S12" s="5"/>
    </row>
    <row r="13" spans="3:19">
      <c r="C13" s="4" t="s">
        <v>40</v>
      </c>
      <c r="E13" s="4" t="s">
        <v>75</v>
      </c>
      <c r="Q13" s="4"/>
      <c r="R13" s="4"/>
      <c r="S13" s="5"/>
    </row>
    <row r="14" spans="5:19">
      <c r="E14" s="4" t="s">
        <v>76</v>
      </c>
      <c r="Q14" s="4"/>
      <c r="R14" s="4"/>
      <c r="S14" s="5"/>
    </row>
    <row r="15" spans="5:19">
      <c r="E15" s="4" t="s">
        <v>77</v>
      </c>
      <c r="S15" s="5"/>
    </row>
    <row r="16" spans="5:19">
      <c r="E16" s="4" t="s">
        <v>78</v>
      </c>
      <c r="S16" s="5"/>
    </row>
    <row r="17" spans="19:19">
      <c r="S17" s="5"/>
    </row>
    <row r="18" spans="19:19">
      <c r="S18" s="5"/>
    </row>
  </sheetData>
  <mergeCells count="4">
    <mergeCell ref="A1:S1"/>
    <mergeCell ref="A2:S2"/>
    <mergeCell ref="A3:S3"/>
    <mergeCell ref="A4:S4"/>
  </mergeCells>
  <printOptions horizontalCentered="1"/>
  <pageMargins left="0.236220472440945" right="0.236220472440945" top="0.551181102362205" bottom="0.551181102362205" header="0" footer="0"/>
  <pageSetup paperSize="9" scale="54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2020-12-02T05:30:55Z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